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9B91D6B7-B6B9-4B82-9375-54ECF3B769CF}" xr6:coauthVersionLast="47" xr6:coauthVersionMax="47" xr10:uidLastSave="{00000000-0000-0000-0000-000000000000}"/>
  <bookViews>
    <workbookView xWindow="-120" yWindow="-120" windowWidth="29040" windowHeight="15840" activeTab="1" xr2:uid="{22A7CFBC-5102-4CD1-BEDA-BEE4FE8AC2ED}"/>
  </bookViews>
  <sheets>
    <sheet name="Posting Stats" sheetId="2" r:id="rId1"/>
    <sheet name="Open Posting Aging" sheetId="1" r:id="rId2"/>
  </sheets>
  <definedNames>
    <definedName name="_xlchart.v2.0" hidden="1">'Open Posting Aging'!$A$25</definedName>
    <definedName name="_xlchart.v2.1" hidden="1">'Open Posting Aging'!$B$1:$P$1</definedName>
    <definedName name="_xlchart.v2.10" hidden="1">'Open Posting Aging'!$B$24:$P$24</definedName>
    <definedName name="_xlchart.v2.11" hidden="1">'Open Posting Aging'!$B$24:$Q$24</definedName>
    <definedName name="_xlchart.v2.12" hidden="1">'Open Posting Aging'!$B$25:$P$25</definedName>
    <definedName name="_xlchart.v2.13" hidden="1">'Open Posting Aging'!$B$25:$Q$25</definedName>
    <definedName name="_xlchart.v2.2" hidden="1">'Open Posting Aging'!$B$1:$Q$1</definedName>
    <definedName name="_xlchart.v2.3" hidden="1">'Open Posting Aging'!$B$25:$P$25</definedName>
    <definedName name="_xlchart.v2.4" hidden="1">'Open Posting Aging'!$B$25:$Q$25</definedName>
    <definedName name="_xlchart.v2.5" hidden="1">'Open Posting Aging'!$A$1</definedName>
    <definedName name="_xlchart.v2.6" hidden="1">'Open Posting Aging'!$A$24</definedName>
    <definedName name="_xlchart.v2.7" hidden="1">'Open Posting Aging'!$A$25</definedName>
    <definedName name="_xlchart.v2.8" hidden="1">'Open Posting Aging'!$B$1:$P$1</definedName>
    <definedName name="_xlchart.v2.9" hidden="1">'Open Posting Aging'!$B$1:$Q$1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  <c r="C24" i="1"/>
  <c r="D24" i="1"/>
  <c r="E24" i="1"/>
  <c r="F24" i="1"/>
  <c r="G24" i="1"/>
  <c r="H24" i="1"/>
  <c r="I24" i="1"/>
  <c r="B24" i="1"/>
</calcChain>
</file>

<file path=xl/sharedStrings.xml><?xml version="1.0" encoding="utf-8"?>
<sst xmlns="http://schemas.openxmlformats.org/spreadsheetml/2006/main" count="22" uniqueCount="22">
  <si>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</si>
  <si>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</si>
  <si>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</si>
  <si>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</si>
  <si>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</si>
  <si>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</si>
  <si>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</si>
  <si>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</si>
  <si>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</si>
  <si>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Employers</t>
  </si>
  <si>
    <t>Urgent %</t>
  </si>
  <si>
    <t>Filled %</t>
  </si>
  <si>
    <t>Estimated Fill Days Age</t>
  </si>
  <si>
    <t>Job Posting Intensity</t>
  </si>
  <si>
    <t>2021-Q3</t>
  </si>
  <si>
    <t>2021-Q1</t>
  </si>
  <si>
    <t>2021-Q2</t>
  </si>
  <si>
    <t>2021-Q4</t>
  </si>
  <si>
    <t>2022-Q1</t>
  </si>
  <si>
    <t>2022-Q2</t>
  </si>
  <si>
    <t>% Ads with Compensation</t>
  </si>
  <si>
    <t>2022-Q3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</si>
</sst>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</cx:f>
      </cx:strDim>
      <cx:numDim type="val">
        <cx:f dir="row">_xlchart.v2.4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7C16824A-11DA-419D-9FBE-5D9CD87496F0}">
          <cx:tx>
            <cx:txData>
              <cx:f>_xlchart.v2.0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_xlchart.v2.9</cx:f>
      </cx:strDim>
      <cx:numDim type="val">
        <cx:f dir="row">_xlchart.v2.11</cx:f>
      </cx:numDim>
    </cx:data>
    <cx:data id="1">
      <cx:strDim type="cat">
        <cx:f dir="row">_xlchart.v2.9</cx:f>
      </cx:strDim>
      <cx:numDim type="val">
        <cx:f dir="row">_xlchart.v2.13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77909166-B0D7-487C-AE5F-750DB956BDCB}" formatIdx="0">
          <cx:tx>
            <cx:txData>
              <cx:f>_xlchart.v2.6</cx:f>
              <cx:v>Total Postings</cx:v>
            </cx:txData>
          </cx:tx>
          <cx:dataLabels/>
          <cx:dataId val="0"/>
        </cx:series>
        <cx:series layoutId="funnel" hidden="1" uniqueId="{94617F5C-3560-4E7E-81BB-E32E58D9A3ED}" formatIdx="1">
          <cx:tx>
            <cx:txData>
              <cx:f>_xlchart.v2.7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33337</xdr:rowOff>
    </xdr:from>
    <xdr:to>
      <xdr:col>5</xdr:col>
      <xdr:colOff>649605</xdr:colOff>
      <xdr:row>46</xdr:row>
      <xdr:rowOff>178117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26256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29</xdr:row>
      <xdr:rowOff>14287</xdr:rowOff>
    </xdr:from>
    <xdr:to>
      <xdr:col>12</xdr:col>
      <xdr:colOff>678180</xdr:colOff>
      <xdr:row>46</xdr:row>
      <xdr:rowOff>159067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524351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J13"/>
  <sheetViews>
    <sheetView workbookViewId="0">
      <selection sqref="A1:H13"/>
    </sheetView>
  </sheetViews>
  <sheetFormatPr defaultRowHeight="15" x14ac:dyDescent="0.25"/>
  <cols>
    <col min="1" max="1" width="24.7109375" bestFit="1" customWidth="1"/>
    <col min="2" max="8" width="10.5703125" bestFit="1" customWidth="1"/>
    <col min="9" max="9" width="4" customWidth="1"/>
    <col min="10" max="10" width="13.28515625" bestFit="1" customWidth="1"/>
  </cols>
  <sheetData>
    <row r="1" spans="1:10" x14ac:dyDescent="0.25">
      <c r="B1" s="10" t="s">
        <v>21</v>
      </c>
      <c r="C1" s="10" t="s">
        <v>19</v>
      </c>
      <c r="D1" s="10" t="s">
        <v>18</v>
      </c>
      <c r="E1" s="10" t="s">
        <v>17</v>
      </c>
      <c r="F1" s="10" t="s">
        <v>14</v>
      </c>
      <c r="G1" s="10" t="s">
        <v>16</v>
      </c>
      <c r="H1" s="10" t="s">
        <v>15</v>
      </c>
      <c r="I1" s="14"/>
      <c r="J1" s="10"/>
    </row>
    <row r="2" spans="1:10" s="2" customFormat="1" x14ac:dyDescent="0.25">
      <c r="A2" s="11" t="s">
        <v>3</v>
      </c>
      <c r="B2" s="2">
        <v>7815874</v>
      </c>
      <c r="C2" s="2">
        <v>8793770</v>
      </c>
      <c r="D2" s="2">
        <v>7648763</v>
      </c>
      <c r="E2" s="2">
        <v>7788404</v>
      </c>
      <c r="F2" s="2">
        <v>9974786</v>
      </c>
      <c r="G2" s="2">
        <v>8974275</v>
      </c>
      <c r="H2" s="2">
        <v>9064918</v>
      </c>
      <c r="I2" s="15"/>
    </row>
    <row r="3" spans="1:10" s="9" customFormat="1" x14ac:dyDescent="0.25">
      <c r="A3" s="11" t="s">
        <v>4</v>
      </c>
      <c r="B3" s="9">
        <v>0.30030000000000001</v>
      </c>
      <c r="C3" s="9">
        <v>0.41620000000000001</v>
      </c>
      <c r="D3" s="9">
        <v>0.3846</v>
      </c>
      <c r="E3" s="9">
        <v>0.39019999999999999</v>
      </c>
      <c r="F3" s="9">
        <v>0.38250000000000001</v>
      </c>
      <c r="G3" s="9">
        <v>0.35089999999999999</v>
      </c>
      <c r="H3" s="9">
        <v>0.3382</v>
      </c>
      <c r="I3" s="16"/>
    </row>
    <row r="4" spans="1:10" s="9" customFormat="1" x14ac:dyDescent="0.25">
      <c r="A4" s="11" t="s">
        <v>5</v>
      </c>
      <c r="B4" s="9">
        <v>2.2800000000000001E-2</v>
      </c>
      <c r="C4" s="9">
        <v>2.5499999999999998E-2</v>
      </c>
      <c r="D4" s="9">
        <v>2.2499999999999999E-2</v>
      </c>
      <c r="E4" s="9">
        <v>1.7899999999999999E-2</v>
      </c>
      <c r="F4" s="9">
        <v>1.8200000000000001E-2</v>
      </c>
      <c r="G4" s="9">
        <v>1.61E-2</v>
      </c>
      <c r="H4" s="9">
        <v>1.52E-2</v>
      </c>
      <c r="I4" s="16"/>
    </row>
    <row r="5" spans="1:10" x14ac:dyDescent="0.25">
      <c r="A5" t="s">
        <v>6</v>
      </c>
      <c r="B5" s="13"/>
      <c r="C5" s="13"/>
      <c r="D5" s="13"/>
      <c r="E5" s="9">
        <v>7.4000000000000003E-3</v>
      </c>
      <c r="F5" s="9">
        <v>1.2200000000000001E-2</v>
      </c>
      <c r="G5" s="9">
        <v>2.0299999999999999E-2</v>
      </c>
      <c r="H5" s="9">
        <v>2.0199999999999999E-2</v>
      </c>
      <c r="I5" s="16"/>
      <c r="J5" s="13"/>
    </row>
    <row r="6" spans="1:10" x14ac:dyDescent="0.25">
      <c r="A6" t="s">
        <v>7</v>
      </c>
      <c r="B6" s="9">
        <v>1.34E-2</v>
      </c>
      <c r="C6" s="9">
        <v>9.1000000000000004E-3</v>
      </c>
      <c r="D6" s="9">
        <v>5.4999999999999997E-3</v>
      </c>
      <c r="E6" s="12"/>
      <c r="F6" s="12"/>
      <c r="G6" s="12"/>
      <c r="H6" s="12"/>
      <c r="I6" s="16"/>
      <c r="J6" s="9"/>
    </row>
    <row r="7" spans="1:10" x14ac:dyDescent="0.25">
      <c r="A7" t="s">
        <v>8</v>
      </c>
      <c r="B7" s="2">
        <v>51710</v>
      </c>
      <c r="C7" s="2">
        <v>50698</v>
      </c>
      <c r="D7" s="2">
        <v>48831</v>
      </c>
      <c r="E7" s="2">
        <v>48746</v>
      </c>
      <c r="F7" s="2">
        <v>50805</v>
      </c>
      <c r="G7" s="2">
        <v>47798</v>
      </c>
      <c r="H7" s="2">
        <v>48397</v>
      </c>
      <c r="I7" s="15"/>
      <c r="J7" s="2"/>
    </row>
    <row r="8" spans="1:10" x14ac:dyDescent="0.25">
      <c r="A8" t="s">
        <v>20</v>
      </c>
      <c r="B8" s="9">
        <v>0.73950000000000005</v>
      </c>
      <c r="C8" s="9">
        <v>0.67130000000000001</v>
      </c>
      <c r="D8" s="9">
        <v>0.52929999999999999</v>
      </c>
      <c r="E8" s="9">
        <v>0.435</v>
      </c>
      <c r="F8" s="9">
        <v>0.45229999999999998</v>
      </c>
      <c r="G8" s="9">
        <v>0.4662</v>
      </c>
      <c r="H8" s="9">
        <v>0.37209999999999999</v>
      </c>
      <c r="I8" s="15"/>
      <c r="J8" s="9"/>
    </row>
    <row r="9" spans="1:10" x14ac:dyDescent="0.25">
      <c r="A9" t="s">
        <v>9</v>
      </c>
      <c r="B9" s="2">
        <v>606891</v>
      </c>
      <c r="C9" s="2">
        <v>641752</v>
      </c>
      <c r="D9" s="2">
        <v>641055</v>
      </c>
      <c r="E9" s="2">
        <v>621359</v>
      </c>
      <c r="F9" s="2">
        <v>760328</v>
      </c>
      <c r="G9" s="2">
        <v>775224</v>
      </c>
      <c r="H9" s="2">
        <v>734811</v>
      </c>
      <c r="I9" s="15"/>
      <c r="J9" s="2"/>
    </row>
    <row r="10" spans="1:10" x14ac:dyDescent="0.25">
      <c r="A10" t="s">
        <v>10</v>
      </c>
      <c r="B10" s="9">
        <v>0.1605</v>
      </c>
      <c r="C10" s="9">
        <v>0.22239999999999999</v>
      </c>
      <c r="D10" s="9">
        <v>0.22950000000000001</v>
      </c>
      <c r="E10" s="9">
        <v>0.1341</v>
      </c>
      <c r="F10" s="9">
        <v>0.15490000000000001</v>
      </c>
      <c r="G10" s="9">
        <v>0.30320000000000003</v>
      </c>
      <c r="H10" s="9">
        <v>0.18629999999999999</v>
      </c>
      <c r="I10" s="16"/>
      <c r="J10" s="9"/>
    </row>
    <row r="11" spans="1:10" x14ac:dyDescent="0.25">
      <c r="A11" t="s">
        <v>11</v>
      </c>
      <c r="B11" s="9">
        <v>0.51180000000000003</v>
      </c>
      <c r="C11" s="9">
        <v>0.87839999999999996</v>
      </c>
      <c r="D11" s="9">
        <v>0.93810000000000004</v>
      </c>
      <c r="E11" s="9">
        <v>0.96209999999999996</v>
      </c>
      <c r="F11" s="9">
        <v>0.97550000000000003</v>
      </c>
      <c r="G11" s="9">
        <v>0.98329999999999995</v>
      </c>
      <c r="H11" s="9">
        <v>0.9859</v>
      </c>
      <c r="I11" s="16"/>
      <c r="J11" s="9"/>
    </row>
    <row r="12" spans="1:10" x14ac:dyDescent="0.25">
      <c r="A12" t="s">
        <v>12</v>
      </c>
      <c r="B12" s="8">
        <v>54.49</v>
      </c>
      <c r="C12" s="8">
        <v>46.59</v>
      </c>
      <c r="D12" s="8">
        <v>49.07</v>
      </c>
      <c r="E12" s="8">
        <v>67.040000000000006</v>
      </c>
      <c r="F12" s="8">
        <v>54.26</v>
      </c>
      <c r="G12" s="8">
        <v>46.36</v>
      </c>
      <c r="H12" s="8">
        <v>35.64</v>
      </c>
      <c r="I12" s="17"/>
      <c r="J12" s="8"/>
    </row>
    <row r="13" spans="1:10" x14ac:dyDescent="0.25">
      <c r="A13" t="s">
        <v>13</v>
      </c>
      <c r="B13" s="8">
        <v>1.22</v>
      </c>
      <c r="C13" s="8">
        <v>1.48</v>
      </c>
      <c r="D13" s="8">
        <v>1.56</v>
      </c>
      <c r="E13" s="8">
        <v>1.56</v>
      </c>
      <c r="F13" s="8">
        <v>1.58</v>
      </c>
      <c r="G13" s="8">
        <v>1.61</v>
      </c>
      <c r="H13" s="8">
        <v>1.89</v>
      </c>
      <c r="I13" s="17"/>
      <c r="J13" s="8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Q25"/>
  <sheetViews>
    <sheetView tabSelected="1" topLeftCell="A19" workbookViewId="0">
      <selection activeCell="P44" sqref="P44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17" width="10.5703125" bestFit="1" customWidth="1"/>
    <col min="18" max="18" width="2" customWidth="1"/>
  </cols>
  <sheetData>
    <row r="1" spans="1:17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</row>
    <row r="2" spans="1:17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</row>
    <row r="3" spans="1:17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</row>
    <row r="4" spans="1:17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</row>
    <row r="5" spans="1:17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</row>
    <row r="6" spans="1:17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</row>
    <row r="7" spans="1:17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</row>
    <row r="8" spans="1:17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</row>
    <row r="9" spans="1:17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</row>
    <row r="10" spans="1:17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</row>
    <row r="11" spans="1:17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</row>
    <row r="12" spans="1:17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</row>
    <row r="13" spans="1:17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</row>
    <row r="14" spans="1:17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</row>
    <row r="15" spans="1:17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</row>
    <row r="16" spans="1:17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</row>
    <row r="17" spans="1:17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</row>
    <row r="18" spans="1:17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</row>
    <row r="19" spans="1:17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</row>
    <row r="20" spans="1:17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</row>
    <row r="21" spans="1:17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</row>
    <row r="22" spans="1:17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</row>
    <row r="23" spans="1:17" ht="6.75" customHeight="1" x14ac:dyDescent="0.25"/>
    <row r="24" spans="1:17" x14ac:dyDescent="0.25">
      <c r="A24" s="4" t="s">
        <v>1</v>
      </c>
      <c r="B24" s="5">
        <f>SUM(B2:B23)</f>
        <v>4076825</v>
      </c>
      <c r="C24" s="5">
        <f t="shared" ref="C24:I24" si="0">SUM(C2:C23)</f>
        <v>4190686</v>
      </c>
      <c r="D24" s="5">
        <f t="shared" si="0"/>
        <v>4909489</v>
      </c>
      <c r="E24" s="5">
        <f t="shared" si="0"/>
        <v>4722468</v>
      </c>
      <c r="F24" s="5">
        <f t="shared" si="0"/>
        <v>4313420</v>
      </c>
      <c r="G24" s="5">
        <f t="shared" si="0"/>
        <v>4109344</v>
      </c>
      <c r="H24" s="5">
        <f t="shared" si="0"/>
        <v>3487996</v>
      </c>
      <c r="I24" s="5">
        <f t="shared" si="0"/>
        <v>3634568</v>
      </c>
      <c r="J24" s="5">
        <f t="shared" ref="J24:K24" si="1">SUM(J2:J23)</f>
        <v>3763114</v>
      </c>
      <c r="K24" s="5">
        <f t="shared" si="1"/>
        <v>4304367</v>
      </c>
      <c r="L24" s="5">
        <f t="shared" ref="L24:M24" si="2">SUM(L2:L23)</f>
        <v>3718933</v>
      </c>
      <c r="M24" s="5">
        <f t="shared" si="2"/>
        <v>3512475</v>
      </c>
      <c r="N24" s="5">
        <f t="shared" ref="N24:O24" si="3">SUM(N2:N23)</f>
        <v>3865822</v>
      </c>
      <c r="O24" s="5">
        <f t="shared" si="3"/>
        <v>3254622</v>
      </c>
      <c r="P24" s="5">
        <f t="shared" ref="P24:Q24" si="4">SUM(P2:P23)</f>
        <v>3515854</v>
      </c>
      <c r="Q24" s="5">
        <f t="shared" si="4"/>
        <v>3501934</v>
      </c>
    </row>
    <row r="25" spans="1:17" x14ac:dyDescent="0.25">
      <c r="A25" s="4" t="s">
        <v>2</v>
      </c>
      <c r="B25" s="6">
        <v>57.97</v>
      </c>
      <c r="C25" s="6">
        <v>62.92</v>
      </c>
      <c r="D25" s="6">
        <v>64.86</v>
      </c>
      <c r="E25" s="6">
        <v>72.8</v>
      </c>
      <c r="F25" s="6">
        <v>86.5</v>
      </c>
      <c r="G25" s="6">
        <v>92.66</v>
      </c>
      <c r="H25" s="6">
        <v>109.14</v>
      </c>
      <c r="I25" s="6">
        <v>103.93</v>
      </c>
      <c r="J25" s="6">
        <v>94.8</v>
      </c>
      <c r="K25" s="6">
        <v>87.09</v>
      </c>
      <c r="L25" s="6">
        <v>87.09</v>
      </c>
      <c r="M25" s="6">
        <v>102.81</v>
      </c>
      <c r="N25" s="6">
        <v>103.96</v>
      </c>
      <c r="O25" s="6">
        <v>114.26</v>
      </c>
      <c r="P25" s="6">
        <v>117.48</v>
      </c>
      <c r="Q25" s="6">
        <v>120.72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Open Posting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2022-10-04T21:55:47Z</dcterms:modified>
</cp:coreProperties>
</file>