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\Dropbox\Public Insight Docs\Presentations\Blogs and Articles\Monthly Jobs Reports\Analysis\"/>
    </mc:Choice>
  </mc:AlternateContent>
  <xr:revisionPtr revIDLastSave="0" documentId="13_ncr:1_{54708A05-83B2-443A-8319-F6DB72D570F9}" xr6:coauthVersionLast="47" xr6:coauthVersionMax="47" xr10:uidLastSave="{00000000-0000-0000-0000-000000000000}"/>
  <bookViews>
    <workbookView xWindow="-120" yWindow="-120" windowWidth="29040" windowHeight="15840" xr2:uid="{22A7CFBC-5102-4CD1-BEDA-BEE4FE8AC2ED}"/>
  </bookViews>
  <sheets>
    <sheet name="Posting Stats" sheetId="2" r:id="rId1"/>
    <sheet name="Open Posting Aging" sheetId="1" r:id="rId2"/>
  </sheets>
  <definedNames>
    <definedName name="_xlchart.v2.0" hidden="1">'Open Posting Aging'!$A$1</definedName>
    <definedName name="_xlchart.v2.1" hidden="1">'Open Posting Aging'!$A$22</definedName>
    <definedName name="_xlchart.v2.10" hidden="1">'Open Posting Aging'!$A$23</definedName>
    <definedName name="_xlchart.v2.11" hidden="1">'Open Posting Aging'!$B$1:$N$1</definedName>
    <definedName name="_xlchart.v2.12" hidden="1">'Open Posting Aging'!$B$1:$O$1</definedName>
    <definedName name="_xlchart.v2.13" hidden="1">'Open Posting Aging'!$B$23:$N$23</definedName>
    <definedName name="_xlchart.v2.14" hidden="1">'Open Posting Aging'!$B$23:$O$23</definedName>
    <definedName name="_xlchart.v2.2" hidden="1">'Open Posting Aging'!$A$23</definedName>
    <definedName name="_xlchart.v2.3" hidden="1">'Open Posting Aging'!$B$1:$N$1</definedName>
    <definedName name="_xlchart.v2.4" hidden="1">'Open Posting Aging'!$B$1:$O$1</definedName>
    <definedName name="_xlchart.v2.5" hidden="1">'Open Posting Aging'!$B$22:$N$22</definedName>
    <definedName name="_xlchart.v2.6" hidden="1">'Open Posting Aging'!$B$22:$O$22</definedName>
    <definedName name="_xlchart.v2.7" hidden="1">'Open Posting Aging'!$B$23:$N$23</definedName>
    <definedName name="_xlchart.v2.8" hidden="1">'Open Posting Aging'!$B$23:$O$23</definedName>
    <definedName name="_xlchart.v2.9" hidden="1">'Open Posting Aging'!$A$1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2" i="1" l="1"/>
  <c r="N22" i="1"/>
  <c r="M22" i="1"/>
  <c r="L22" i="1"/>
  <c r="K22" i="1"/>
  <c r="J22" i="1"/>
  <c r="C22" i="1"/>
  <c r="D22" i="1"/>
  <c r="E22" i="1"/>
  <c r="F22" i="1"/>
  <c r="G22" i="1"/>
  <c r="H22" i="1"/>
  <c r="I22" i="1"/>
  <c r="B22" i="1"/>
</calcChain>
</file>

<file path=xl/sharedStrings.xml><?xml version="1.0" encoding="utf-8"?>
<sst xmlns="http://schemas.openxmlformats.org/spreadsheetml/2006/main" count="22" uniqueCount="22">
  <si>
    <t>Measurement Date</t>
  </si>
  <si>
    <t>Total Postings</t>
  </si>
  <si>
    <t>Avg. Aging</t>
  </si>
  <si>
    <t>Job Postings</t>
  </si>
  <si>
    <t>Reposting %</t>
  </si>
  <si>
    <t>Permanently Remote</t>
  </si>
  <si>
    <t>Temporarily Remote</t>
  </si>
  <si>
    <t>Hybrid Remote</t>
  </si>
  <si>
    <t>Mid Posted Compensation</t>
  </si>
  <si>
    <t>Employers</t>
  </si>
  <si>
    <t>Urgent %</t>
  </si>
  <si>
    <t>Filled %</t>
  </si>
  <si>
    <t>Estimated Fill Days Age</t>
  </si>
  <si>
    <t>Job Posting Intensity</t>
  </si>
  <si>
    <t>2021-Q3</t>
  </si>
  <si>
    <t>2021-Q1</t>
  </si>
  <si>
    <t>2021-Q2</t>
  </si>
  <si>
    <t>2021-Q4</t>
  </si>
  <si>
    <t>2022-Q1</t>
  </si>
  <si>
    <t>2022-Q2</t>
  </si>
  <si>
    <t>% Ads with Compensation</t>
  </si>
  <si>
    <t>2022-Q3 (IP)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</si>
</sst>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7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43" fontId="2" fillId="2" borderId="0" xfId="1" applyFont="1" applyFill="1"/>
    <xf numFmtId="16" fontId="2" fillId="0" borderId="0" xfId="0" applyNumberFormat="1" applyFont="1"/>
    <xf numFmtId="43" fontId="0" fillId="0" borderId="0" xfId="1" applyFon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1" applyNumberFormat="1" applyFont="1"/>
    <xf numFmtId="0" fontId="0" fillId="0" borderId="0" xfId="0" applyNumberFormat="1"/>
    <xf numFmtId="10" fontId="0" fillId="3" borderId="0" xfId="1" applyNumberFormat="1" applyFont="1" applyFill="1"/>
    <xf numFmtId="0" fontId="0" fillId="3" borderId="0" xfId="0" applyFill="1"/>
    <xf numFmtId="0" fontId="2" fillId="2" borderId="0" xfId="0" applyFont="1" applyFill="1" applyAlignment="1">
      <alignment horizontal="center"/>
    </xf>
    <xf numFmtId="164" fontId="0" fillId="2" borderId="0" xfId="1" applyNumberFormat="1" applyFont="1" applyFill="1"/>
    <xf numFmtId="10" fontId="0" fillId="2" borderId="0" xfId="1" applyNumberFormat="1" applyFont="1" applyFill="1"/>
    <xf numFmtId="43" fontId="0" fillId="2" borderId="0" xfId="1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_xlchart.v2.12</cx:f>
      </cx:strDim>
      <cx:numDim type="val">
        <cx:f dir="row">_xlchart.v2.14</cx:f>
      </cx:numDim>
    </cx:data>
  </cx:chartData>
  <cx:chart>
    <cx:title pos="t" align="ctr" overlay="0">
      <cx:tx>
        <cx:txData>
          <cx:v>Avg. Aging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Calibri" panose="020F0502020204030204"/>
            </a:rPr>
            <a:t>Avg. Aging</a:t>
          </a:r>
        </a:p>
      </cx:txPr>
    </cx:title>
    <cx:plotArea>
      <cx:plotAreaRegion>
        <cx:series layoutId="funnel" uniqueId="{5B62C289-CE63-40DA-83B1-37931228FCDB}">
          <cx:tx>
            <cx:txData>
              <cx:f>_xlchart.v2.10</cx:f>
              <cx:v>Avg. Aging</cx:v>
            </cx:txData>
          </cx:tx>
          <cx:dataLabels/>
          <cx:dataId val="0"/>
        </cx:series>
      </cx:plotAreaRegion>
      <cx:axis id="0">
        <cx:catScaling gapWidth="0.0599999987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_xlchart.v2.4</cx:f>
      </cx:strDim>
      <cx:numDim type="val">
        <cx:f dir="row">_xlchart.v2.6</cx:f>
      </cx:numDim>
    </cx:data>
    <cx:data id="1">
      <cx:strDim type="cat">
        <cx:f dir="row">_xlchart.v2.4</cx:f>
      </cx:strDim>
      <cx:numDim type="val">
        <cx:f dir="row">_xlchart.v2.8</cx:f>
      </cx:numDim>
    </cx:data>
  </cx:chartData>
  <cx:chart>
    <cx:title pos="t" align="ctr" overlay="0">
      <cx:tx>
        <cx:txData>
          <cx:v>Open Postings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Open Postings</a:t>
          </a:r>
        </a:p>
      </cx:txPr>
    </cx:title>
    <cx:plotArea>
      <cx:plotAreaRegion>
        <cx:series layoutId="funnel" uniqueId="{F170513E-1AD5-48BB-B791-3BF8375B60A8}" formatIdx="0">
          <cx:tx>
            <cx:txData>
              <cx:f>_xlchart.v2.1</cx:f>
              <cx:v>Total Postings</cx:v>
            </cx:txData>
          </cx:tx>
          <cx:dataLabels/>
          <cx:dataId val="0"/>
        </cx:series>
        <cx:series layoutId="funnel" hidden="1" uniqueId="{CD990303-DC00-45DC-84A2-6694DBC1D37D}" formatIdx="1">
          <cx:tx>
            <cx:txData>
              <cx:f>_xlchart.v2.2</cx:f>
              <cx:v>Avg. Aging</cx:v>
            </cx:txData>
          </cx:tx>
          <cx:dataId val="1"/>
        </cx:series>
      </cx:plotAreaRegion>
      <cx:axis id="0">
        <cx:catScaling gapWidth="0.0599999987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33337</xdr:rowOff>
    </xdr:from>
    <xdr:to>
      <xdr:col>5</xdr:col>
      <xdr:colOff>649605</xdr:colOff>
      <xdr:row>44</xdr:row>
      <xdr:rowOff>178117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1F9DF60B-43A8-463D-982F-B325630E021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5072062"/>
              <a:ext cx="4754880" cy="3383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6</xdr:col>
      <xdr:colOff>152400</xdr:colOff>
      <xdr:row>27</xdr:row>
      <xdr:rowOff>14287</xdr:rowOff>
    </xdr:from>
    <xdr:to>
      <xdr:col>12</xdr:col>
      <xdr:colOff>678180</xdr:colOff>
      <xdr:row>44</xdr:row>
      <xdr:rowOff>159067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5B58AE1C-6154-4926-B38A-93FA89D85DE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962525" y="5053012"/>
              <a:ext cx="4754880" cy="33832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E2DC8-B316-4D61-910E-42C86B9E6779}">
  <dimension ref="A1:I13"/>
  <sheetViews>
    <sheetView tabSelected="1" workbookViewId="0">
      <selection activeCell="A14" sqref="A14:A15"/>
    </sheetView>
  </sheetViews>
  <sheetFormatPr defaultRowHeight="15" x14ac:dyDescent="0.25"/>
  <cols>
    <col min="1" max="1" width="24.7109375" bestFit="1" customWidth="1"/>
    <col min="2" max="7" width="10.5703125" bestFit="1" customWidth="1"/>
    <col min="8" max="8" width="4" style="19" customWidth="1"/>
    <col min="9" max="9" width="13.28515625" bestFit="1" customWidth="1"/>
  </cols>
  <sheetData>
    <row r="1" spans="1:9" x14ac:dyDescent="0.25">
      <c r="B1" s="10" t="s">
        <v>19</v>
      </c>
      <c r="C1" s="10" t="s">
        <v>18</v>
      </c>
      <c r="D1" s="10" t="s">
        <v>17</v>
      </c>
      <c r="E1" s="10" t="s">
        <v>14</v>
      </c>
      <c r="F1" s="10" t="s">
        <v>16</v>
      </c>
      <c r="G1" s="10" t="s">
        <v>15</v>
      </c>
      <c r="H1" s="15"/>
      <c r="I1" s="10" t="s">
        <v>21</v>
      </c>
    </row>
    <row r="2" spans="1:9" s="2" customFormat="1" x14ac:dyDescent="0.25">
      <c r="A2" s="11" t="s">
        <v>3</v>
      </c>
      <c r="B2" s="2">
        <v>8793770</v>
      </c>
      <c r="C2" s="2">
        <v>7648763</v>
      </c>
      <c r="D2" s="2">
        <v>7788404</v>
      </c>
      <c r="E2" s="2">
        <v>9974786</v>
      </c>
      <c r="F2" s="2">
        <v>8974275</v>
      </c>
      <c r="G2" s="2">
        <v>9064918</v>
      </c>
      <c r="H2" s="16"/>
      <c r="I2" s="2">
        <v>2944303</v>
      </c>
    </row>
    <row r="3" spans="1:9" s="9" customFormat="1" x14ac:dyDescent="0.25">
      <c r="A3" s="11" t="s">
        <v>4</v>
      </c>
      <c r="B3" s="9">
        <v>0.2898</v>
      </c>
      <c r="C3" s="9">
        <v>0.34179999999999999</v>
      </c>
      <c r="D3" s="9">
        <v>0.3896</v>
      </c>
      <c r="E3" s="9">
        <v>0.38419999999999999</v>
      </c>
      <c r="F3" s="9">
        <v>0.35320000000000001</v>
      </c>
      <c r="G3" s="9">
        <v>0.33179999999999998</v>
      </c>
      <c r="H3" s="17"/>
      <c r="I3" s="9">
        <v>0.1789</v>
      </c>
    </row>
    <row r="4" spans="1:9" s="9" customFormat="1" x14ac:dyDescent="0.25">
      <c r="A4" s="11" t="s">
        <v>5</v>
      </c>
      <c r="B4" s="9">
        <v>2.5499999999999998E-2</v>
      </c>
      <c r="C4" s="9">
        <v>2.2499999999999999E-2</v>
      </c>
      <c r="D4" s="9">
        <v>1.7899999999999999E-2</v>
      </c>
      <c r="E4" s="9">
        <v>1.8200000000000001E-2</v>
      </c>
      <c r="F4" s="9">
        <v>1.61E-2</v>
      </c>
      <c r="G4" s="9">
        <v>1.52E-2</v>
      </c>
      <c r="H4" s="17"/>
      <c r="I4" s="9">
        <v>2.2800000000000001E-2</v>
      </c>
    </row>
    <row r="5" spans="1:9" x14ac:dyDescent="0.25">
      <c r="A5" s="12" t="s">
        <v>6</v>
      </c>
      <c r="B5" s="14"/>
      <c r="C5" s="14"/>
      <c r="D5" s="9">
        <v>7.4000000000000003E-3</v>
      </c>
      <c r="E5" s="9">
        <v>1.2200000000000001E-2</v>
      </c>
      <c r="F5" s="9">
        <v>2.0299999999999999E-2</v>
      </c>
      <c r="G5" s="9">
        <v>2.0199999999999999E-2</v>
      </c>
      <c r="H5" s="17"/>
      <c r="I5" s="14"/>
    </row>
    <row r="6" spans="1:9" x14ac:dyDescent="0.25">
      <c r="A6" s="12" t="s">
        <v>7</v>
      </c>
      <c r="B6" s="9">
        <v>9.1000000000000004E-3</v>
      </c>
      <c r="C6" s="9">
        <v>5.4999999999999997E-3</v>
      </c>
      <c r="D6" s="13"/>
      <c r="E6" s="13"/>
      <c r="F6" s="13"/>
      <c r="G6" s="13"/>
      <c r="H6" s="17"/>
      <c r="I6" s="9">
        <v>1.12E-2</v>
      </c>
    </row>
    <row r="7" spans="1:9" x14ac:dyDescent="0.25">
      <c r="A7" s="12" t="s">
        <v>8</v>
      </c>
      <c r="B7" s="2">
        <v>50698</v>
      </c>
      <c r="C7" s="2">
        <v>48831</v>
      </c>
      <c r="D7" s="2">
        <v>48746</v>
      </c>
      <c r="E7" s="2">
        <v>50805</v>
      </c>
      <c r="F7" s="2">
        <v>47798</v>
      </c>
      <c r="G7" s="2">
        <v>48397</v>
      </c>
      <c r="H7" s="16"/>
      <c r="I7" s="2">
        <v>51475</v>
      </c>
    </row>
    <row r="8" spans="1:9" x14ac:dyDescent="0.25">
      <c r="A8" s="12" t="s">
        <v>20</v>
      </c>
      <c r="B8" s="9">
        <v>0.67130000000000001</v>
      </c>
      <c r="C8" s="9">
        <v>0.52929999999999999</v>
      </c>
      <c r="D8" s="9">
        <v>0.435</v>
      </c>
      <c r="E8" s="9">
        <v>0.45229999999999998</v>
      </c>
      <c r="F8" s="9">
        <v>0.4662</v>
      </c>
      <c r="G8" s="9">
        <v>0.37209999999999999</v>
      </c>
      <c r="H8" s="16"/>
      <c r="I8" s="9">
        <v>0.70830000000000004</v>
      </c>
    </row>
    <row r="9" spans="1:9" x14ac:dyDescent="0.25">
      <c r="A9" s="12" t="s">
        <v>9</v>
      </c>
      <c r="B9" s="2">
        <v>641752</v>
      </c>
      <c r="C9" s="2">
        <v>641055</v>
      </c>
      <c r="D9" s="2">
        <v>621359</v>
      </c>
      <c r="E9" s="2">
        <v>760328</v>
      </c>
      <c r="F9" s="2">
        <v>775224</v>
      </c>
      <c r="G9" s="2">
        <v>734811</v>
      </c>
      <c r="H9" s="16"/>
      <c r="I9" s="2">
        <v>341171</v>
      </c>
    </row>
    <row r="10" spans="1:9" x14ac:dyDescent="0.25">
      <c r="A10" s="12" t="s">
        <v>10</v>
      </c>
      <c r="B10" s="9">
        <v>0.22489999999999999</v>
      </c>
      <c r="C10" s="9">
        <v>0.23069999999999999</v>
      </c>
      <c r="D10" s="9">
        <v>0.13439999999999999</v>
      </c>
      <c r="E10" s="9">
        <v>0.155</v>
      </c>
      <c r="F10" s="9">
        <v>0.3034</v>
      </c>
      <c r="G10" s="9">
        <v>0.18640000000000001</v>
      </c>
      <c r="H10" s="17"/>
      <c r="I10" s="9">
        <v>0.1802</v>
      </c>
    </row>
    <row r="11" spans="1:9" x14ac:dyDescent="0.25">
      <c r="A11" s="12" t="s">
        <v>11</v>
      </c>
      <c r="B11" s="9">
        <v>0.76490000000000002</v>
      </c>
      <c r="C11" s="9">
        <v>0.90759999999999996</v>
      </c>
      <c r="D11" s="9">
        <v>0.94950000000000001</v>
      </c>
      <c r="E11" s="9">
        <v>0.96919999999999995</v>
      </c>
      <c r="F11" s="9">
        <v>0.97970000000000002</v>
      </c>
      <c r="G11" s="9">
        <v>0.98370000000000002</v>
      </c>
      <c r="H11" s="17"/>
      <c r="I11" s="9">
        <v>0.2402</v>
      </c>
    </row>
    <row r="12" spans="1:9" x14ac:dyDescent="0.25">
      <c r="A12" s="12" t="s">
        <v>12</v>
      </c>
      <c r="B12" s="8">
        <v>44.91</v>
      </c>
      <c r="C12" s="8">
        <v>47.36</v>
      </c>
      <c r="D12" s="8">
        <v>65.88</v>
      </c>
      <c r="E12" s="8">
        <v>53.3</v>
      </c>
      <c r="F12" s="8">
        <v>45.77</v>
      </c>
      <c r="G12" s="8">
        <v>35.32</v>
      </c>
      <c r="H12" s="18"/>
      <c r="I12" s="8">
        <v>58.51</v>
      </c>
    </row>
    <row r="13" spans="1:9" x14ac:dyDescent="0.25">
      <c r="A13" s="12" t="s">
        <v>13</v>
      </c>
      <c r="B13" s="8">
        <v>1.35</v>
      </c>
      <c r="C13" s="8">
        <v>1.5</v>
      </c>
      <c r="D13" s="8">
        <v>1.53</v>
      </c>
      <c r="E13" s="8">
        <v>1.56</v>
      </c>
      <c r="F13" s="8">
        <v>1.59</v>
      </c>
      <c r="G13" s="8">
        <v>1.87</v>
      </c>
      <c r="H13" s="18"/>
      <c r="I13" s="8">
        <v>1.08</v>
      </c>
    </row>
  </sheetData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F4416-13FD-436C-BDEA-A5E862F7B439}">
  <dimension ref="A1:O23"/>
  <sheetViews>
    <sheetView workbookViewId="0">
      <selection activeCell="C54" sqref="C54"/>
    </sheetView>
  </sheetViews>
  <sheetFormatPr defaultRowHeight="15" x14ac:dyDescent="0.25"/>
  <cols>
    <col min="1" max="1" width="18.28515625" bestFit="1" customWidth="1"/>
    <col min="2" max="2" width="11.5703125" bestFit="1" customWidth="1"/>
    <col min="3" max="15" width="10.5703125" bestFit="1" customWidth="1"/>
    <col min="16" max="16" width="2" customWidth="1"/>
  </cols>
  <sheetData>
    <row r="1" spans="1:15" x14ac:dyDescent="0.25">
      <c r="A1" s="3" t="s">
        <v>0</v>
      </c>
      <c r="B1" s="7">
        <v>44752</v>
      </c>
      <c r="C1" s="7">
        <v>44779</v>
      </c>
      <c r="D1" s="7">
        <v>44814</v>
      </c>
      <c r="E1" s="7">
        <v>44842</v>
      </c>
      <c r="F1" s="7">
        <v>44877</v>
      </c>
      <c r="G1" s="7">
        <v>44905</v>
      </c>
      <c r="H1" s="7">
        <v>44575</v>
      </c>
      <c r="I1" s="7">
        <v>44603</v>
      </c>
      <c r="J1" s="7">
        <v>44624</v>
      </c>
      <c r="K1" s="7">
        <v>44651</v>
      </c>
      <c r="L1" s="7">
        <v>44687</v>
      </c>
      <c r="M1" s="7">
        <v>44715</v>
      </c>
      <c r="N1" s="7">
        <v>44742</v>
      </c>
      <c r="O1" s="7">
        <v>44778</v>
      </c>
    </row>
    <row r="2" spans="1:15" x14ac:dyDescent="0.25">
      <c r="A2" s="1">
        <v>44197</v>
      </c>
      <c r="B2" s="2">
        <v>311280</v>
      </c>
      <c r="C2" s="2">
        <v>257857</v>
      </c>
      <c r="D2" s="2">
        <v>216098</v>
      </c>
      <c r="E2" s="2">
        <v>190572</v>
      </c>
      <c r="F2" s="2">
        <v>167983</v>
      </c>
      <c r="G2" s="2">
        <v>138387</v>
      </c>
      <c r="H2" s="2">
        <v>109681</v>
      </c>
      <c r="I2" s="2">
        <v>94818</v>
      </c>
      <c r="J2" s="2">
        <v>87915</v>
      </c>
      <c r="K2" s="2">
        <v>77103</v>
      </c>
      <c r="L2" s="2">
        <v>67092</v>
      </c>
      <c r="M2" s="2">
        <v>61398</v>
      </c>
      <c r="N2" s="2">
        <v>58880</v>
      </c>
      <c r="O2" s="2">
        <v>49555</v>
      </c>
    </row>
    <row r="3" spans="1:15" x14ac:dyDescent="0.25">
      <c r="A3" s="1">
        <v>44228</v>
      </c>
      <c r="B3" s="2">
        <v>298088</v>
      </c>
      <c r="C3" s="2">
        <v>217703</v>
      </c>
      <c r="D3" s="2">
        <v>186791</v>
      </c>
      <c r="E3" s="2">
        <v>154430</v>
      </c>
      <c r="F3" s="2">
        <v>132526</v>
      </c>
      <c r="G3" s="2">
        <v>111204</v>
      </c>
      <c r="H3" s="2">
        <v>94727</v>
      </c>
      <c r="I3" s="2">
        <v>62975</v>
      </c>
      <c r="J3" s="2">
        <v>56132</v>
      </c>
      <c r="K3" s="2">
        <v>50818</v>
      </c>
      <c r="L3" s="2">
        <v>42076</v>
      </c>
      <c r="M3" s="2">
        <v>35994</v>
      </c>
      <c r="N3" s="2">
        <v>33780</v>
      </c>
      <c r="O3" s="2">
        <v>29384</v>
      </c>
    </row>
    <row r="4" spans="1:15" x14ac:dyDescent="0.25">
      <c r="A4" s="1">
        <v>44256</v>
      </c>
      <c r="B4" s="2">
        <v>413131</v>
      </c>
      <c r="C4" s="2">
        <v>302501</v>
      </c>
      <c r="D4" s="2">
        <v>244243</v>
      </c>
      <c r="E4" s="2">
        <v>197422</v>
      </c>
      <c r="F4" s="2">
        <v>158590</v>
      </c>
      <c r="G4" s="2">
        <v>131305</v>
      </c>
      <c r="H4" s="2">
        <v>106471</v>
      </c>
      <c r="I4" s="2">
        <v>83835</v>
      </c>
      <c r="J4" s="2">
        <v>75517</v>
      </c>
      <c r="K4" s="2">
        <v>65730</v>
      </c>
      <c r="L4" s="2">
        <v>51840</v>
      </c>
      <c r="M4" s="2">
        <v>46320</v>
      </c>
      <c r="N4" s="2">
        <v>43838</v>
      </c>
      <c r="O4" s="2">
        <v>34633</v>
      </c>
    </row>
    <row r="5" spans="1:15" x14ac:dyDescent="0.25">
      <c r="A5" s="1">
        <v>44287</v>
      </c>
      <c r="B5" s="2">
        <v>551833</v>
      </c>
      <c r="C5" s="2">
        <v>404267</v>
      </c>
      <c r="D5" s="2">
        <v>300217</v>
      </c>
      <c r="E5" s="2">
        <v>233769</v>
      </c>
      <c r="F5" s="2">
        <v>178933</v>
      </c>
      <c r="G5" s="2">
        <v>144526</v>
      </c>
      <c r="H5" s="2">
        <v>112262</v>
      </c>
      <c r="I5" s="2">
        <v>91805</v>
      </c>
      <c r="J5" s="2">
        <v>81350</v>
      </c>
      <c r="K5" s="2">
        <v>72175</v>
      </c>
      <c r="L5" s="2">
        <v>58084</v>
      </c>
      <c r="M5" s="2">
        <v>50138</v>
      </c>
      <c r="N5" s="2">
        <v>46587</v>
      </c>
      <c r="O5" s="2">
        <v>39923</v>
      </c>
    </row>
    <row r="6" spans="1:15" x14ac:dyDescent="0.25">
      <c r="A6" s="1">
        <v>44317</v>
      </c>
      <c r="B6" s="2">
        <v>819367</v>
      </c>
      <c r="C6" s="2">
        <v>500311</v>
      </c>
      <c r="D6" s="2">
        <v>364378</v>
      </c>
      <c r="E6" s="2">
        <v>268481</v>
      </c>
      <c r="F6" s="2">
        <v>197216</v>
      </c>
      <c r="G6" s="2">
        <v>155417</v>
      </c>
      <c r="H6" s="2">
        <v>119200</v>
      </c>
      <c r="I6" s="2">
        <v>93937</v>
      </c>
      <c r="J6" s="2">
        <v>82000</v>
      </c>
      <c r="K6" s="2">
        <v>71884</v>
      </c>
      <c r="L6" s="2">
        <v>57541</v>
      </c>
      <c r="M6" s="2">
        <v>48888</v>
      </c>
      <c r="N6" s="2">
        <v>45690</v>
      </c>
      <c r="O6" s="2">
        <v>38239</v>
      </c>
    </row>
    <row r="7" spans="1:15" x14ac:dyDescent="0.25">
      <c r="A7" s="1">
        <v>44348</v>
      </c>
      <c r="B7" s="2">
        <v>1683126</v>
      </c>
      <c r="C7" s="2">
        <v>909866</v>
      </c>
      <c r="D7" s="2">
        <v>492129</v>
      </c>
      <c r="E7" s="2">
        <v>365123</v>
      </c>
      <c r="F7" s="2">
        <v>245128</v>
      </c>
      <c r="G7" s="2">
        <v>188905</v>
      </c>
      <c r="H7" s="2">
        <v>139990</v>
      </c>
      <c r="I7" s="2">
        <v>113300</v>
      </c>
      <c r="J7" s="2">
        <v>98603</v>
      </c>
      <c r="K7" s="2">
        <v>85514</v>
      </c>
      <c r="L7" s="2">
        <v>67285</v>
      </c>
      <c r="M7" s="2">
        <v>56909</v>
      </c>
      <c r="N7" s="2">
        <v>52772</v>
      </c>
      <c r="O7" s="2">
        <v>44624</v>
      </c>
    </row>
    <row r="8" spans="1:15" x14ac:dyDescent="0.25">
      <c r="A8" s="1">
        <v>44378</v>
      </c>
      <c r="B8" s="2"/>
      <c r="C8" s="2">
        <v>1598181</v>
      </c>
      <c r="D8" s="2">
        <v>826789</v>
      </c>
      <c r="E8" s="2">
        <v>516197</v>
      </c>
      <c r="F8" s="2">
        <v>350651</v>
      </c>
      <c r="G8" s="2">
        <v>253809</v>
      </c>
      <c r="H8" s="2">
        <v>180639</v>
      </c>
      <c r="I8" s="2">
        <v>140426</v>
      </c>
      <c r="J8" s="2">
        <v>120078</v>
      </c>
      <c r="K8" s="2">
        <v>102167</v>
      </c>
      <c r="L8" s="2">
        <v>77414</v>
      </c>
      <c r="M8" s="2">
        <v>64046</v>
      </c>
      <c r="N8" s="2">
        <v>58546</v>
      </c>
      <c r="O8" s="2">
        <v>47830</v>
      </c>
    </row>
    <row r="9" spans="1:15" x14ac:dyDescent="0.25">
      <c r="A9" s="1">
        <v>44409</v>
      </c>
      <c r="B9" s="2"/>
      <c r="C9" s="2"/>
      <c r="D9" s="2">
        <v>2278844</v>
      </c>
      <c r="E9" s="2">
        <v>1075274</v>
      </c>
      <c r="F9" s="2">
        <v>583071</v>
      </c>
      <c r="G9" s="2">
        <v>423250</v>
      </c>
      <c r="H9" s="2">
        <v>281398</v>
      </c>
      <c r="I9" s="2">
        <v>216793</v>
      </c>
      <c r="J9" s="2">
        <v>183555</v>
      </c>
      <c r="K9" s="2">
        <v>154242</v>
      </c>
      <c r="L9" s="2">
        <v>113546</v>
      </c>
      <c r="M9" s="2">
        <v>89749</v>
      </c>
      <c r="N9" s="2">
        <v>80472</v>
      </c>
      <c r="O9" s="2">
        <v>65600</v>
      </c>
    </row>
    <row r="10" spans="1:15" x14ac:dyDescent="0.25">
      <c r="A10" s="1">
        <v>44440</v>
      </c>
      <c r="B10" s="2"/>
      <c r="C10" s="2"/>
      <c r="D10" s="2"/>
      <c r="E10" s="2">
        <v>1721200</v>
      </c>
      <c r="F10" s="2">
        <v>819418</v>
      </c>
      <c r="G10" s="2">
        <v>537700</v>
      </c>
      <c r="H10" s="2">
        <v>351210</v>
      </c>
      <c r="I10" s="2">
        <v>256130</v>
      </c>
      <c r="J10" s="2">
        <v>211547</v>
      </c>
      <c r="K10" s="2">
        <v>175822</v>
      </c>
      <c r="L10" s="2">
        <v>129399</v>
      </c>
      <c r="M10" s="2">
        <v>105526</v>
      </c>
      <c r="N10" s="2">
        <v>95493</v>
      </c>
      <c r="O10" s="2">
        <v>77929</v>
      </c>
    </row>
    <row r="11" spans="1:15" x14ac:dyDescent="0.25">
      <c r="A11" s="1">
        <v>44470</v>
      </c>
      <c r="B11" s="2"/>
      <c r="C11" s="2"/>
      <c r="D11" s="2"/>
      <c r="E11" s="2"/>
      <c r="F11" s="2">
        <v>1479904</v>
      </c>
      <c r="G11" s="2">
        <v>774935</v>
      </c>
      <c r="H11" s="2">
        <v>430091</v>
      </c>
      <c r="I11" s="2">
        <v>314663</v>
      </c>
      <c r="J11" s="2">
        <v>243402</v>
      </c>
      <c r="K11" s="2">
        <v>193398</v>
      </c>
      <c r="L11" s="2">
        <v>137563</v>
      </c>
      <c r="M11" s="2">
        <v>108143</v>
      </c>
      <c r="N11" s="2">
        <v>95594</v>
      </c>
      <c r="O11" s="2">
        <v>77055</v>
      </c>
    </row>
    <row r="12" spans="1:15" x14ac:dyDescent="0.25">
      <c r="A12" s="1">
        <v>44501</v>
      </c>
      <c r="B12" s="2"/>
      <c r="C12" s="2"/>
      <c r="D12" s="2"/>
      <c r="E12" s="2"/>
      <c r="F12" s="2"/>
      <c r="G12" s="2">
        <v>1249906</v>
      </c>
      <c r="H12" s="2">
        <v>569194</v>
      </c>
      <c r="I12" s="2">
        <v>370612</v>
      </c>
      <c r="J12" s="2">
        <v>278438</v>
      </c>
      <c r="K12" s="2">
        <v>210577</v>
      </c>
      <c r="L12" s="2">
        <v>139958</v>
      </c>
      <c r="M12" s="2">
        <v>106872</v>
      </c>
      <c r="N12" s="2">
        <v>92898</v>
      </c>
      <c r="O12" s="2">
        <v>71302</v>
      </c>
    </row>
    <row r="13" spans="1:15" x14ac:dyDescent="0.25">
      <c r="A13" s="1">
        <v>44531</v>
      </c>
      <c r="B13" s="2"/>
      <c r="C13" s="2"/>
      <c r="D13" s="2"/>
      <c r="E13" s="2"/>
      <c r="F13" s="2"/>
      <c r="G13" s="2"/>
      <c r="H13" s="2">
        <v>993133</v>
      </c>
      <c r="I13" s="2">
        <v>533542</v>
      </c>
      <c r="J13" s="2">
        <v>350992</v>
      </c>
      <c r="K13" s="2">
        <v>254401</v>
      </c>
      <c r="L13" s="2">
        <v>157047</v>
      </c>
      <c r="M13" s="2">
        <v>116044</v>
      </c>
      <c r="N13" s="2">
        <v>98810</v>
      </c>
      <c r="O13" s="2">
        <v>74560</v>
      </c>
    </row>
    <row r="14" spans="1:15" x14ac:dyDescent="0.25">
      <c r="A14" s="1">
        <v>44562</v>
      </c>
      <c r="B14" s="2"/>
      <c r="C14" s="2"/>
      <c r="D14" s="2"/>
      <c r="E14" s="2"/>
      <c r="F14" s="2"/>
      <c r="G14" s="2"/>
      <c r="H14" s="2"/>
      <c r="I14" s="2">
        <v>1261732</v>
      </c>
      <c r="J14" s="2">
        <v>652383</v>
      </c>
      <c r="K14" s="2">
        <v>427322</v>
      </c>
      <c r="L14" s="2">
        <v>246846</v>
      </c>
      <c r="M14" s="2">
        <v>172877</v>
      </c>
      <c r="N14" s="2">
        <v>145376</v>
      </c>
      <c r="O14" s="2">
        <v>107356</v>
      </c>
    </row>
    <row r="15" spans="1:15" x14ac:dyDescent="0.25">
      <c r="A15" s="1">
        <v>44593</v>
      </c>
      <c r="B15" s="2"/>
      <c r="C15" s="2"/>
      <c r="D15" s="2"/>
      <c r="E15" s="2"/>
      <c r="F15" s="2"/>
      <c r="G15" s="2"/>
      <c r="H15" s="2"/>
      <c r="I15" s="2"/>
      <c r="J15" s="2">
        <v>1241202</v>
      </c>
      <c r="K15" s="2">
        <v>656219</v>
      </c>
      <c r="L15" s="2">
        <v>328463</v>
      </c>
      <c r="M15" s="2">
        <v>241142</v>
      </c>
      <c r="N15" s="2">
        <v>186686</v>
      </c>
      <c r="O15" s="2">
        <v>134841</v>
      </c>
    </row>
    <row r="16" spans="1:15" x14ac:dyDescent="0.25">
      <c r="A16" s="1">
        <v>44621</v>
      </c>
      <c r="B16" s="2"/>
      <c r="C16" s="2"/>
      <c r="D16" s="2"/>
      <c r="E16" s="2"/>
      <c r="F16" s="2"/>
      <c r="G16" s="2"/>
      <c r="H16" s="2"/>
      <c r="I16" s="2"/>
      <c r="J16" s="2"/>
      <c r="K16" s="2">
        <v>1706995</v>
      </c>
      <c r="L16" s="2">
        <v>747828</v>
      </c>
      <c r="M16" s="2">
        <v>401179</v>
      </c>
      <c r="N16" s="2">
        <v>312443</v>
      </c>
      <c r="O16" s="2">
        <v>199850</v>
      </c>
    </row>
    <row r="17" spans="1:15" x14ac:dyDescent="0.25">
      <c r="A17" s="1">
        <v>44652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>
        <v>1296951</v>
      </c>
      <c r="M17" s="2">
        <v>577882</v>
      </c>
      <c r="N17" s="2">
        <v>409865</v>
      </c>
      <c r="O17" s="2">
        <v>252234</v>
      </c>
    </row>
    <row r="18" spans="1:15" x14ac:dyDescent="0.25">
      <c r="A18" s="1">
        <v>44682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v>1229368</v>
      </c>
      <c r="N18" s="2">
        <v>637014</v>
      </c>
      <c r="O18" s="2">
        <v>348383</v>
      </c>
    </row>
    <row r="19" spans="1:15" x14ac:dyDescent="0.25">
      <c r="A19" s="1">
        <v>44713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1371078</v>
      </c>
      <c r="O19" s="2">
        <v>585039</v>
      </c>
    </row>
    <row r="20" spans="1:15" x14ac:dyDescent="0.25">
      <c r="A20" s="1">
        <v>44743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976285</v>
      </c>
    </row>
    <row r="21" spans="1:15" ht="6.75" customHeight="1" x14ac:dyDescent="0.25"/>
    <row r="22" spans="1:15" x14ac:dyDescent="0.25">
      <c r="A22" s="4" t="s">
        <v>1</v>
      </c>
      <c r="B22" s="5">
        <f>SUM(B2:B21)</f>
        <v>4076825</v>
      </c>
      <c r="C22" s="5">
        <f t="shared" ref="C22:I22" si="0">SUM(C2:C21)</f>
        <v>4190686</v>
      </c>
      <c r="D22" s="5">
        <f t="shared" si="0"/>
        <v>4909489</v>
      </c>
      <c r="E22" s="5">
        <f t="shared" si="0"/>
        <v>4722468</v>
      </c>
      <c r="F22" s="5">
        <f t="shared" si="0"/>
        <v>4313420</v>
      </c>
      <c r="G22" s="5">
        <f t="shared" si="0"/>
        <v>4109344</v>
      </c>
      <c r="H22" s="5">
        <f t="shared" si="0"/>
        <v>3487996</v>
      </c>
      <c r="I22" s="5">
        <f t="shared" si="0"/>
        <v>3634568</v>
      </c>
      <c r="J22" s="5">
        <f t="shared" ref="J22:K22" si="1">SUM(J2:J21)</f>
        <v>3763114</v>
      </c>
      <c r="K22" s="5">
        <f t="shared" si="1"/>
        <v>4304367</v>
      </c>
      <c r="L22" s="5">
        <f t="shared" ref="L22:M22" si="2">SUM(L2:L21)</f>
        <v>3718933</v>
      </c>
      <c r="M22" s="5">
        <f t="shared" si="2"/>
        <v>3512475</v>
      </c>
      <c r="N22" s="5">
        <f t="shared" ref="N22:O22" si="3">SUM(N2:N21)</f>
        <v>3865822</v>
      </c>
      <c r="O22" s="5">
        <f t="shared" si="3"/>
        <v>3254622</v>
      </c>
    </row>
    <row r="23" spans="1:15" x14ac:dyDescent="0.25">
      <c r="A23" s="4" t="s">
        <v>2</v>
      </c>
      <c r="B23" s="6">
        <v>57.97</v>
      </c>
      <c r="C23" s="6">
        <v>62.92</v>
      </c>
      <c r="D23" s="6">
        <v>64.86</v>
      </c>
      <c r="E23" s="6">
        <v>72.8</v>
      </c>
      <c r="F23" s="6">
        <v>86.5</v>
      </c>
      <c r="G23" s="6">
        <v>92.66</v>
      </c>
      <c r="H23" s="6">
        <v>109.14</v>
      </c>
      <c r="I23" s="6">
        <v>103.93</v>
      </c>
      <c r="J23" s="6">
        <v>94.8</v>
      </c>
      <c r="K23" s="6">
        <v>87.09</v>
      </c>
      <c r="L23" s="6">
        <v>87.09</v>
      </c>
      <c r="M23" s="6">
        <v>102.81</v>
      </c>
      <c r="N23" s="6">
        <v>103.96</v>
      </c>
      <c r="O23" s="6">
        <v>114.26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Posting Stats</vt:lpstr>
      <vt:lpstr>Open Posting 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Quigg</dc:creator>
  <cp:lastModifiedBy>Dan Quigg</cp:lastModifiedBy>
  <dcterms:created xsi:type="dcterms:W3CDTF">2022-02-18T18:52:05Z</dcterms:created>
  <dcterms:modified xsi:type="dcterms:W3CDTF">2022-08-10T20:58:51Z</dcterms:modified>
</cp:coreProperties>
</file>